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ergleich" sheetId="1" state="visible" r:id="rId1"/>
    <sheet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2D4459"/>
      <sz val="14"/>
    </font>
    <font>
      <name val="Arial"/>
      <b val="1"/>
      <color rgb="00FFFFFF"/>
      <sz val="9"/>
    </font>
    <font>
      <name val="Arial"/>
      <b val="1"/>
      <color rgb="002D4459"/>
      <sz val="11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2D4459"/>
      <sz val="13"/>
    </font>
    <font>
      <name val="Arial"/>
      <b val="1"/>
      <color rgb="002D4459"/>
      <sz val="10"/>
    </font>
  </fonts>
  <fills count="4">
    <fill>
      <patternFill/>
    </fill>
    <fill>
      <patternFill patternType="gray125"/>
    </fill>
    <fill>
      <patternFill patternType="solid">
        <fgColor rgb="002D4459"/>
      </patternFill>
    </fill>
    <fill>
      <patternFill patternType="solid">
        <fgColor rgb="00F5F8F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center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center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  <dxf>
      <fill>
        <patternFill patternType="solid">
          <fgColor rgb="00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28" customWidth="1" min="3" max="3"/>
    <col width="11" customWidth="1" min="4" max="4"/>
    <col width="11" customWidth="1" min="5" max="5"/>
    <col width="9" customWidth="1" min="6" max="6"/>
    <col width="10" customWidth="1" min="7" max="7"/>
    <col width="14" customWidth="1" min="8" max="8"/>
    <col width="32" customWidth="1" min="9" max="9"/>
  </cols>
  <sheetData>
    <row r="1" ht="28" customHeight="1">
      <c r="A1" s="1" t="inlineStr">
        <is>
          <t>BOM-Vergleich · Stücklistenvergleich</t>
        </is>
      </c>
    </row>
    <row r="2">
      <c r="A2" s="2" t="inlineStr">
        <is>
          <t>Zusammenfassung</t>
        </is>
      </c>
      <c r="C2" s="2" t="inlineStr">
        <is>
          <t>Gesamt</t>
        </is>
      </c>
      <c r="D2" s="2" t="inlineStr">
        <is>
          <t>Neu</t>
        </is>
      </c>
      <c r="E2" s="2" t="inlineStr">
        <is>
          <t>Entfernt</t>
        </is>
      </c>
      <c r="F2" s="2" t="inlineStr">
        <is>
          <t>Geändert</t>
        </is>
      </c>
      <c r="G2" s="2" t="inlineStr">
        <is>
          <t>Unverändert</t>
        </is>
      </c>
    </row>
    <row r="3" ht="22" customHeight="1">
      <c r="C3" s="3">
        <f>COUNTA(A6:A105)</f>
        <v/>
      </c>
      <c r="D3" s="3">
        <f>COUNTIF(H6:H105,"Neu")</f>
        <v/>
      </c>
      <c r="E3" s="3">
        <f>COUNTIF(H6:H105,"Entfernt")</f>
        <v/>
      </c>
      <c r="F3" s="3">
        <f>COUNTIF(H6:H105,"Geändert")</f>
        <v/>
      </c>
      <c r="G3" s="3">
        <f>COUNTIF(H6:H105,"Unverändert")</f>
        <v/>
      </c>
    </row>
    <row r="4" ht="8" customHeight="1"/>
    <row r="5" ht="30" customHeight="1">
      <c r="A5" s="4" t="inlineStr">
        <is>
          <t>Pos</t>
        </is>
      </c>
      <c r="B5" s="4" t="inlineStr">
        <is>
          <t>Teilenummer</t>
        </is>
      </c>
      <c r="C5" s="4" t="inlineStr">
        <is>
          <t>Benennung</t>
        </is>
      </c>
      <c r="D5" s="4" t="inlineStr">
        <is>
          <t>Menge Alt</t>
        </is>
      </c>
      <c r="E5" s="4" t="inlineStr">
        <is>
          <t>Menge Neu</t>
        </is>
      </c>
      <c r="F5" s="4" t="inlineStr">
        <is>
          <t>Einheit</t>
        </is>
      </c>
      <c r="G5" s="4" t="inlineStr">
        <is>
          <t>Änd. %</t>
        </is>
      </c>
      <c r="H5" s="4" t="inlineStr">
        <is>
          <t>Status</t>
        </is>
      </c>
      <c r="I5" s="4" t="inlineStr">
        <is>
          <t>Kommentar</t>
        </is>
      </c>
    </row>
    <row r="6">
      <c r="A6" s="5" t="n">
        <v>1</v>
      </c>
      <c r="B6" s="6" t="inlineStr">
        <is>
          <t>MB-001-4711</t>
        </is>
      </c>
      <c r="C6" s="6" t="inlineStr">
        <is>
          <t>Lenkradschloss</t>
        </is>
      </c>
      <c r="D6" s="5" t="n">
        <v>1</v>
      </c>
      <c r="E6" s="5" t="n">
        <v>1</v>
      </c>
      <c r="F6" s="6" t="inlineStr">
        <is>
          <t>Stk</t>
        </is>
      </c>
      <c r="G6" s="5" t="inlineStr"/>
      <c r="H6" s="6" t="inlineStr">
        <is>
          <t>Unverändert</t>
        </is>
      </c>
      <c r="I6" s="6" t="inlineStr"/>
    </row>
    <row r="7">
      <c r="A7" s="7" t="n">
        <v>2</v>
      </c>
      <c r="B7" s="8" t="inlineStr">
        <is>
          <t>MB-002-8823</t>
        </is>
      </c>
      <c r="C7" s="8" t="inlineStr">
        <is>
          <t>Sicherheitsgurt vorne</t>
        </is>
      </c>
      <c r="D7" s="7" t="n">
        <v>2</v>
      </c>
      <c r="E7" s="7" t="n">
        <v>2</v>
      </c>
      <c r="F7" s="8" t="inlineStr">
        <is>
          <t>Stk</t>
        </is>
      </c>
      <c r="G7" s="7" t="inlineStr"/>
      <c r="H7" s="8" t="inlineStr">
        <is>
          <t>Unverändert</t>
        </is>
      </c>
      <c r="I7" s="8" t="inlineStr"/>
    </row>
    <row r="8">
      <c r="A8" s="5" t="n">
        <v>3</v>
      </c>
      <c r="B8" s="6" t="inlineStr">
        <is>
          <t>MB-003-1145</t>
        </is>
      </c>
      <c r="C8" s="6" t="inlineStr">
        <is>
          <t>Armaturenbrett-Modul</t>
        </is>
      </c>
      <c r="D8" s="5" t="n">
        <v>1</v>
      </c>
      <c r="E8" s="5" t="n">
        <v>1</v>
      </c>
      <c r="F8" s="6" t="inlineStr">
        <is>
          <t>Stk</t>
        </is>
      </c>
      <c r="G8" s="5" t="inlineStr"/>
      <c r="H8" s="6" t="inlineStr">
        <is>
          <t>Geändert</t>
        </is>
      </c>
      <c r="I8" s="6" t="inlineStr">
        <is>
          <t>Rev R03 → R04</t>
        </is>
      </c>
    </row>
    <row r="9">
      <c r="A9" s="7" t="n">
        <v>4</v>
      </c>
      <c r="B9" s="8" t="inlineStr">
        <is>
          <t>MB-004-9902</t>
        </is>
      </c>
      <c r="C9" s="8" t="inlineStr">
        <is>
          <t>USB-Ladebuchse 12V</t>
        </is>
      </c>
      <c r="D9" s="7" t="n">
        <v>0</v>
      </c>
      <c r="E9" s="7" t="n">
        <v>2</v>
      </c>
      <c r="F9" s="8" t="inlineStr">
        <is>
          <t>Stk</t>
        </is>
      </c>
      <c r="G9" s="7" t="inlineStr"/>
      <c r="H9" s="8" t="inlineStr">
        <is>
          <t>Neu</t>
        </is>
      </c>
      <c r="I9" s="8" t="inlineStr">
        <is>
          <t>Zusätzlicher Port hinten</t>
        </is>
      </c>
    </row>
    <row r="10">
      <c r="A10" s="5" t="n">
        <v>5</v>
      </c>
      <c r="B10" s="6" t="inlineStr">
        <is>
          <t>MB-005-3341</t>
        </is>
      </c>
      <c r="C10" s="6" t="inlineStr">
        <is>
          <t>Analoges Radio-Modul</t>
        </is>
      </c>
      <c r="D10" s="5" t="n">
        <v>1</v>
      </c>
      <c r="E10" s="5" t="n">
        <v>0</v>
      </c>
      <c r="F10" s="6" t="inlineStr">
        <is>
          <t>Stk</t>
        </is>
      </c>
      <c r="G10" s="5" t="inlineStr"/>
      <c r="H10" s="6" t="inlineStr">
        <is>
          <t>Entfernt</t>
        </is>
      </c>
      <c r="I10" s="6" t="inlineStr">
        <is>
          <t>Ersetzt durch Digital</t>
        </is>
      </c>
    </row>
  </sheetData>
  <mergeCells count="2">
    <mergeCell ref="A1:I1"/>
    <mergeCell ref="A2:B2"/>
  </mergeCells>
  <conditionalFormatting sqref="A6:I105">
    <cfRule type="expression" priority="1" dxfId="0">
      <formula>$H6="Neu"</formula>
    </cfRule>
    <cfRule type="expression" priority="2" dxfId="1">
      <formula>$H6="Entfernt"</formula>
    </cfRule>
    <cfRule type="expression" priority="3" dxfId="2">
      <formula>$H6="Geändert"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18" customWidth="1" min="1" max="1"/>
    <col width="62" customWidth="1" min="2" max="2"/>
  </cols>
  <sheetData>
    <row r="1">
      <c r="A1" s="9" t="inlineStr">
        <is>
          <t>BOM-Vergleich · Anleitung</t>
        </is>
      </c>
      <c r="B1" s="10" t="inlineStr"/>
    </row>
    <row r="2">
      <c r="A2" s="11" t="inlineStr"/>
      <c r="B2" s="10" t="inlineStr"/>
    </row>
    <row r="3">
      <c r="A3" s="11" t="inlineStr">
        <is>
          <t>Zweck</t>
        </is>
      </c>
      <c r="B3" s="10" t="inlineStr">
        <is>
          <t>Vergleich zweier Stücklisten-Versionen zur schnellen Identifikation von Änderungen.</t>
        </is>
      </c>
    </row>
    <row r="4">
      <c r="A4" s="11" t="inlineStr"/>
      <c r="B4" s="10" t="inlineStr"/>
    </row>
    <row r="5">
      <c r="A5" s="11" t="inlineStr">
        <is>
          <t>Status-Werte</t>
        </is>
      </c>
      <c r="B5" s="10" t="inlineStr">
        <is>
          <t>Unverändert – Position in beiden Versionen identisch</t>
        </is>
      </c>
    </row>
    <row r="6">
      <c r="A6" s="11" t="inlineStr"/>
      <c r="B6" s="10" t="inlineStr">
        <is>
          <t>Neu         – Position nur in neuer Version vorhanden</t>
        </is>
      </c>
    </row>
    <row r="7">
      <c r="A7" s="11" t="inlineStr"/>
      <c r="B7" s="10" t="inlineStr">
        <is>
          <t>Entfernt    – Position nur in alter Version vorhanden</t>
        </is>
      </c>
    </row>
    <row r="8">
      <c r="A8" s="11" t="inlineStr"/>
      <c r="B8" s="10" t="inlineStr">
        <is>
          <t>Geändert    – Position in beiden, aber mit Unterschieden</t>
        </is>
      </c>
    </row>
    <row r="9">
      <c r="A9" s="11" t="inlineStr"/>
      <c r="B9" s="10" t="inlineStr"/>
    </row>
    <row r="10">
      <c r="A10" s="11" t="inlineStr">
        <is>
          <t>Nutzung</t>
        </is>
      </c>
      <c r="B10" s="10" t="inlineStr">
        <is>
          <t>1. Stücklisten-Daten ab Zeile 6 eintragen.</t>
        </is>
      </c>
    </row>
    <row r="11">
      <c r="A11" s="11" t="inlineStr"/>
      <c r="B11" s="10" t="inlineStr">
        <is>
          <t>2. Status in Spalte H wählen (s.o.).</t>
        </is>
      </c>
    </row>
    <row r="12">
      <c r="A12" s="11" t="inlineStr"/>
      <c r="B12" s="10" t="inlineStr">
        <is>
          <t>3. Zusammenfassung aktualisiert sich automatisch.</t>
        </is>
      </c>
    </row>
    <row r="13">
      <c r="A13" s="11" t="inlineStr"/>
      <c r="B13" s="10" t="inlineStr"/>
    </row>
    <row r="14">
      <c r="A14" s="11" t="inlineStr">
        <is>
          <t>Farbcodierung</t>
        </is>
      </c>
      <c r="B14" s="10" t="inlineStr">
        <is>
          <t>Grün = Neu · Rot = Entfernt · Gelb = Geändert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2026-05-21T18:36:39Z</dcterms:created>
  <dcterms:modified xsi:type="dcterms:W3CDTF">2026-05-21T18:36:39Z</dcterms:modified>
</cp:coreProperties>
</file>